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activeTab="2"/>
  </bookViews>
  <sheets>
    <sheet name="On running Cloud X4 (Men)" sheetId="6" r:id="rId1"/>
    <sheet name="ON running Cloud X4 (Women)" sheetId="7" r:id="rId2"/>
    <sheet name="summary 9636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F8" i="6"/>
  <c r="G8" i="6"/>
  <c r="H8" i="6"/>
  <c r="I8" i="6"/>
  <c r="J8" i="6"/>
  <c r="K8" i="6"/>
  <c r="L8" i="6"/>
  <c r="M8" i="6"/>
  <c r="L23" i="15"/>
  <c r="K23" i="15"/>
  <c r="J23" i="15"/>
  <c r="I23" i="15"/>
  <c r="H23" i="15"/>
  <c r="G23" i="15"/>
  <c r="F23" i="15"/>
  <c r="E23" i="15"/>
  <c r="M21" i="15"/>
  <c r="M20" i="15"/>
  <c r="M19" i="15"/>
  <c r="L9" i="15"/>
  <c r="K9" i="15"/>
  <c r="J9" i="15"/>
  <c r="I9" i="15"/>
  <c r="H9" i="15"/>
  <c r="G9" i="15"/>
  <c r="F9" i="15"/>
  <c r="E9" i="15"/>
  <c r="D9" i="15"/>
  <c r="M7" i="15"/>
  <c r="M6" i="15"/>
  <c r="M5" i="15"/>
  <c r="M4" i="15"/>
  <c r="M4" i="7"/>
  <c r="M7" i="7" s="1"/>
  <c r="M5" i="7"/>
  <c r="M6" i="7"/>
  <c r="N4" i="6"/>
  <c r="N5" i="6"/>
  <c r="N6" i="6"/>
  <c r="N7" i="6"/>
  <c r="M23" i="15" l="1"/>
  <c r="M9" i="15"/>
  <c r="N8" i="6"/>
  <c r="M27" i="15" l="1"/>
</calcChain>
</file>

<file path=xl/sharedStrings.xml><?xml version="1.0" encoding="utf-8"?>
<sst xmlns="http://schemas.openxmlformats.org/spreadsheetml/2006/main" count="68" uniqueCount="21">
  <si>
    <t>Women</t>
  </si>
  <si>
    <t>Men</t>
  </si>
  <si>
    <t>Total</t>
  </si>
  <si>
    <t>Style</t>
  </si>
  <si>
    <t>Picture</t>
  </si>
  <si>
    <t>Color</t>
  </si>
  <si>
    <t>Cloud X4</t>
  </si>
  <si>
    <t>Ivory | Black</t>
  </si>
  <si>
    <t>3ME30040791</t>
  </si>
  <si>
    <t>3WE30070791</t>
  </si>
  <si>
    <t>Black | Eclipse</t>
  </si>
  <si>
    <t>3ME30040106</t>
  </si>
  <si>
    <t>3WE30070106</t>
  </si>
  <si>
    <t>Ivory | Sand</t>
  </si>
  <si>
    <t xml:space="preserve">
3WE30071217</t>
  </si>
  <si>
    <t xml:space="preserve">
Black | Chambray</t>
  </si>
  <si>
    <t xml:space="preserve">
3ME30041446</t>
  </si>
  <si>
    <t>Fog | Black</t>
  </si>
  <si>
    <t xml:space="preserve">
3ME30042532</t>
  </si>
  <si>
    <t>Style No. (Men）</t>
  </si>
  <si>
    <t>Style No. (Women）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</si>
</sst>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宋体"/>
      <charset val="134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宋体"/>
      <charset val="134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220381</xdr:colOff>
      <xdr:row>0</xdr:row>
      <xdr:rowOff>63499</xdr:rowOff>
    </xdr:from>
    <xdr:ext cx="1388285" cy="1398618"/>
    <xdr:pic>
      <xdr:nvPicPr>
        <xdr:cNvPr id="2" name="Picture 1">
          <a:extLst>
            <a:ext uri="{FF2B5EF4-FFF2-40B4-BE49-F238E27FC236}">
              <a16:creationId xmlns:a16="http://schemas.microsoft.com/office/drawing/2014/main" xmlns="" id="{BC760F24-EAAF-AB44-8273-A4A700C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81" y="63499"/>
          <a:ext cx="1388285" cy="1398618"/>
        </a:xfrm>
        <a:prstGeom prst="rect">
          <a:avLst/>
        </a:prstGeom>
      </xdr:spPr>
    </xdr:pic>
    <xdr:clientData/>
  </xdr:oneCellAnchor>
  <xdr:oneCellAnchor>
    <xdr:from>
      <xdr:col>1</xdr:col>
      <xdr:colOff>57775</xdr:colOff>
      <xdr:row>3</xdr:row>
      <xdr:rowOff>194235</xdr:rowOff>
    </xdr:from>
    <xdr:ext cx="2166468" cy="1177365"/>
    <xdr:pic>
      <xdr:nvPicPr>
        <xdr:cNvPr id="3" name="Picture 2">
          <a:extLst>
            <a:ext uri="{FF2B5EF4-FFF2-40B4-BE49-F238E27FC236}">
              <a16:creationId xmlns:a16="http://schemas.microsoft.com/office/drawing/2014/main" xmlns="" id="{9D086073-B3A5-7B4F-8E81-D39548412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175" y="765735"/>
          <a:ext cx="2166468" cy="1177365"/>
        </a:xfrm>
        <a:prstGeom prst="rect">
          <a:avLst/>
        </a:prstGeom>
      </xdr:spPr>
    </xdr:pic>
    <xdr:clientData/>
  </xdr:oneCellAnchor>
  <xdr:oneCellAnchor>
    <xdr:from>
      <xdr:col>1</xdr:col>
      <xdr:colOff>108571</xdr:colOff>
      <xdr:row>4</xdr:row>
      <xdr:rowOff>151405</xdr:rowOff>
    </xdr:from>
    <xdr:ext cx="2124670" cy="1090706"/>
    <xdr:pic>
      <xdr:nvPicPr>
        <xdr:cNvPr id="4" name="Picture 3">
          <a:extLst>
            <a:ext uri="{FF2B5EF4-FFF2-40B4-BE49-F238E27FC236}">
              <a16:creationId xmlns:a16="http://schemas.microsoft.com/office/drawing/2014/main" xmlns="" id="{7B7314F8-AAB3-384E-8439-92E7893C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971" y="913405"/>
          <a:ext cx="2124670" cy="1090706"/>
        </a:xfrm>
        <a:prstGeom prst="rect">
          <a:avLst/>
        </a:prstGeom>
      </xdr:spPr>
    </xdr:pic>
    <xdr:clientData/>
  </xdr:oneCellAnchor>
  <xdr:oneCellAnchor>
    <xdr:from>
      <xdr:col>1</xdr:col>
      <xdr:colOff>31875</xdr:colOff>
      <xdr:row>5</xdr:row>
      <xdr:rowOff>37848</xdr:rowOff>
    </xdr:from>
    <xdr:ext cx="2251613" cy="1164417"/>
    <xdr:pic>
      <xdr:nvPicPr>
        <xdr:cNvPr id="5" name="Picture 4">
          <a:extLst>
            <a:ext uri="{FF2B5EF4-FFF2-40B4-BE49-F238E27FC236}">
              <a16:creationId xmlns:a16="http://schemas.microsoft.com/office/drawing/2014/main" xmlns="" id="{5BA27A93-4257-4B42-BCBC-FC33E724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275" y="990348"/>
          <a:ext cx="2251613" cy="1164417"/>
        </a:xfrm>
        <a:prstGeom prst="rect">
          <a:avLst/>
        </a:prstGeom>
      </xdr:spPr>
    </xdr:pic>
    <xdr:clientData/>
  </xdr:oneCellAnchor>
  <xdr:oneCellAnchor>
    <xdr:from>
      <xdr:col>1</xdr:col>
      <xdr:colOff>104590</xdr:colOff>
      <xdr:row>6</xdr:row>
      <xdr:rowOff>203202</xdr:rowOff>
    </xdr:from>
    <xdr:ext cx="2115858" cy="1083732"/>
    <xdr:pic>
      <xdr:nvPicPr>
        <xdr:cNvPr id="6" name="Picture 5">
          <a:extLst>
            <a:ext uri="{FF2B5EF4-FFF2-40B4-BE49-F238E27FC236}">
              <a16:creationId xmlns:a16="http://schemas.microsoft.com/office/drawing/2014/main" xmlns="" id="{ADA24C40-3D72-604D-8FB8-7B5D3BF7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990" y="1333502"/>
          <a:ext cx="2115858" cy="10837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156881</xdr:colOff>
      <xdr:row>0</xdr:row>
      <xdr:rowOff>126999</xdr:rowOff>
    </xdr:from>
    <xdr:ext cx="1163919" cy="1183171"/>
    <xdr:pic>
      <xdr:nvPicPr>
        <xdr:cNvPr id="2" name="Picture 1">
          <a:extLst>
            <a:ext uri="{FF2B5EF4-FFF2-40B4-BE49-F238E27FC236}">
              <a16:creationId xmlns:a16="http://schemas.microsoft.com/office/drawing/2014/main" xmlns="" id="{128A7DD6-110D-004C-A2C5-BEA4C59F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1" y="126999"/>
          <a:ext cx="1163919" cy="1183171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3</xdr:row>
      <xdr:rowOff>127001</xdr:rowOff>
    </xdr:from>
    <xdr:ext cx="1701800" cy="924842"/>
    <xdr:pic>
      <xdr:nvPicPr>
        <xdr:cNvPr id="3" name="Picture 2">
          <a:extLst>
            <a:ext uri="{FF2B5EF4-FFF2-40B4-BE49-F238E27FC236}">
              <a16:creationId xmlns:a16="http://schemas.microsoft.com/office/drawing/2014/main" xmlns="" id="{5BD40D28-8249-2B4F-ACF4-47D9821F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900" y="698501"/>
          <a:ext cx="1701800" cy="924842"/>
        </a:xfrm>
        <a:prstGeom prst="rect">
          <a:avLst/>
        </a:prstGeom>
      </xdr:spPr>
    </xdr:pic>
    <xdr:clientData/>
  </xdr:oneCellAnchor>
  <xdr:oneCellAnchor>
    <xdr:from>
      <xdr:col>1</xdr:col>
      <xdr:colOff>215900</xdr:colOff>
      <xdr:row>4</xdr:row>
      <xdr:rowOff>63500</xdr:rowOff>
    </xdr:from>
    <xdr:ext cx="1600200" cy="821468"/>
    <xdr:pic>
      <xdr:nvPicPr>
        <xdr:cNvPr id="4" name="Picture 3">
          <a:extLst>
            <a:ext uri="{FF2B5EF4-FFF2-40B4-BE49-F238E27FC236}">
              <a16:creationId xmlns:a16="http://schemas.microsoft.com/office/drawing/2014/main" xmlns="" id="{C5370AD1-A708-3F4B-8C21-ADDA2CCC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400" y="825500"/>
          <a:ext cx="1600200" cy="821468"/>
        </a:xfrm>
        <a:prstGeom prst="rect">
          <a:avLst/>
        </a:prstGeom>
      </xdr:spPr>
    </xdr:pic>
    <xdr:clientData/>
  </xdr:oneCellAnchor>
  <xdr:oneCellAnchor>
    <xdr:from>
      <xdr:col>1</xdr:col>
      <xdr:colOff>88900</xdr:colOff>
      <xdr:row>5</xdr:row>
      <xdr:rowOff>88901</xdr:rowOff>
    </xdr:from>
    <xdr:ext cx="1689099" cy="880890"/>
    <xdr:pic>
      <xdr:nvPicPr>
        <xdr:cNvPr id="5" name="Picture 4">
          <a:extLst>
            <a:ext uri="{FF2B5EF4-FFF2-40B4-BE49-F238E27FC236}">
              <a16:creationId xmlns:a16="http://schemas.microsoft.com/office/drawing/2014/main" xmlns="" id="{D40C0B98-366B-E246-B453-E380FB51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" y="1041401"/>
          <a:ext cx="1689099" cy="88089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zoomScale="85" zoomScaleNormal="85" workbookViewId="0">
      <pane ySplit="3" topLeftCell="A4" activePane="bottomLeft" state="frozen"/>
      <selection pane="bottomLeft" activeCell="R7" sqref="R7"/>
    </sheetView>
  </sheetViews>
  <sheetFormatPr defaultColWidth="8.625" defaultRowHeight="14.25"/>
  <cols>
    <col min="1" max="1" width="21.125" style="1" customWidth="1"/>
    <col min="2" max="2" width="30.125" style="1" customWidth="1"/>
    <col min="3" max="3" width="24.125" style="1" customWidth="1"/>
    <col min="4" max="4" width="21" style="1" customWidth="1"/>
    <col min="5" max="14" width="8.625" style="2"/>
  </cols>
  <sheetData>
    <row r="1" spans="1:27" ht="38.1" customHeight="1">
      <c r="A1" s="51"/>
      <c r="B1" s="52"/>
      <c r="C1" s="52"/>
      <c r="D1" s="52"/>
      <c r="E1" s="46" t="s">
        <v>1</v>
      </c>
      <c r="F1" s="47"/>
      <c r="G1" s="47"/>
      <c r="H1" s="47"/>
      <c r="I1" s="47"/>
      <c r="J1" s="47"/>
      <c r="K1" s="47"/>
      <c r="L1" s="47"/>
      <c r="M1" s="48"/>
      <c r="N1" s="13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81" customHeight="1">
      <c r="A2" s="53"/>
      <c r="B2" s="54"/>
      <c r="C2" s="54"/>
      <c r="D2" s="54"/>
      <c r="E2" s="19">
        <v>7</v>
      </c>
      <c r="F2" s="19">
        <v>7.5</v>
      </c>
      <c r="G2" s="19">
        <v>8</v>
      </c>
      <c r="H2" s="19">
        <v>8.5</v>
      </c>
      <c r="I2" s="19">
        <v>9</v>
      </c>
      <c r="J2" s="19">
        <v>9.5</v>
      </c>
      <c r="K2" s="19">
        <v>10</v>
      </c>
      <c r="L2" s="19">
        <v>10.5</v>
      </c>
      <c r="M2" s="19">
        <v>11</v>
      </c>
      <c r="N2" s="14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57" customHeight="1">
      <c r="A3" s="15" t="s">
        <v>3</v>
      </c>
      <c r="B3" s="15" t="s">
        <v>4</v>
      </c>
      <c r="C3" s="15" t="s">
        <v>19</v>
      </c>
      <c r="D3" s="15" t="s">
        <v>5</v>
      </c>
      <c r="E3" s="18">
        <v>40</v>
      </c>
      <c r="F3" s="18">
        <v>40.5</v>
      </c>
      <c r="G3" s="18">
        <v>41</v>
      </c>
      <c r="H3" s="18">
        <v>42</v>
      </c>
      <c r="I3" s="18">
        <v>42.5</v>
      </c>
      <c r="J3" s="18">
        <v>43</v>
      </c>
      <c r="K3" s="18">
        <v>44</v>
      </c>
      <c r="L3" s="18">
        <v>44.5</v>
      </c>
      <c r="M3" s="18">
        <v>45</v>
      </c>
      <c r="N3" s="16" t="s">
        <v>2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22.1" customHeight="1">
      <c r="A4" s="5" t="s">
        <v>6</v>
      </c>
      <c r="B4" s="5"/>
      <c r="C4" s="7" t="s">
        <v>8</v>
      </c>
      <c r="D4" s="7" t="s">
        <v>7</v>
      </c>
      <c r="E4" s="36">
        <v>96</v>
      </c>
      <c r="F4" s="36">
        <v>96</v>
      </c>
      <c r="G4" s="36">
        <v>72</v>
      </c>
      <c r="H4" s="36">
        <v>84</v>
      </c>
      <c r="I4" s="36">
        <v>84</v>
      </c>
      <c r="J4" s="36">
        <v>24</v>
      </c>
      <c r="K4" s="36">
        <v>96</v>
      </c>
      <c r="L4" s="36">
        <v>36</v>
      </c>
      <c r="M4" s="36">
        <v>36</v>
      </c>
      <c r="N4" s="17">
        <f>SUM(E4:M4)</f>
        <v>624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13.1" customHeight="1">
      <c r="A5" s="6" t="s">
        <v>6</v>
      </c>
      <c r="B5" s="6"/>
      <c r="C5" s="9" t="s">
        <v>11</v>
      </c>
      <c r="D5" s="8" t="s">
        <v>10</v>
      </c>
      <c r="E5" s="36">
        <v>96</v>
      </c>
      <c r="F5" s="36">
        <v>96</v>
      </c>
      <c r="G5" s="36">
        <v>72</v>
      </c>
      <c r="H5" s="36">
        <v>84</v>
      </c>
      <c r="I5" s="36">
        <v>84</v>
      </c>
      <c r="J5" s="36">
        <v>24</v>
      </c>
      <c r="K5" s="36">
        <v>96</v>
      </c>
      <c r="L5" s="36">
        <v>36</v>
      </c>
      <c r="M5" s="36">
        <v>36</v>
      </c>
      <c r="N5" s="12">
        <f>SUM(E5:M5)</f>
        <v>624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108.95" customHeight="1">
      <c r="A6" s="6" t="s">
        <v>6</v>
      </c>
      <c r="B6" s="6"/>
      <c r="C6" s="6" t="s">
        <v>16</v>
      </c>
      <c r="D6" s="11" t="s">
        <v>15</v>
      </c>
      <c r="E6" s="10">
        <v>300</v>
      </c>
      <c r="F6" s="10">
        <v>240</v>
      </c>
      <c r="G6" s="10">
        <v>360</v>
      </c>
      <c r="H6" s="10">
        <v>360</v>
      </c>
      <c r="I6" s="10">
        <v>240</v>
      </c>
      <c r="J6" s="10">
        <v>408</v>
      </c>
      <c r="K6" s="10">
        <v>240</v>
      </c>
      <c r="L6" s="10">
        <v>180</v>
      </c>
      <c r="M6" s="10">
        <v>180</v>
      </c>
      <c r="N6" s="12">
        <f>SUM(E6:M6)</f>
        <v>2508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17.95" customHeight="1">
      <c r="A7" s="6" t="s">
        <v>6</v>
      </c>
      <c r="B7" s="6"/>
      <c r="C7" s="6" t="s">
        <v>18</v>
      </c>
      <c r="D7" s="6" t="s">
        <v>17</v>
      </c>
      <c r="E7" s="10">
        <v>300</v>
      </c>
      <c r="F7" s="10">
        <v>240</v>
      </c>
      <c r="G7" s="10">
        <v>360</v>
      </c>
      <c r="H7" s="10">
        <v>360</v>
      </c>
      <c r="I7" s="10">
        <v>240</v>
      </c>
      <c r="J7" s="10">
        <v>360</v>
      </c>
      <c r="K7" s="10">
        <v>240</v>
      </c>
      <c r="L7" s="10">
        <v>180</v>
      </c>
      <c r="M7" s="10">
        <v>180</v>
      </c>
      <c r="N7" s="12">
        <f>SUM(E7:M7)</f>
        <v>2460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3" customFormat="1" ht="71.099999999999994" customHeight="1">
      <c r="A8" s="49" t="s">
        <v>2</v>
      </c>
      <c r="B8" s="50"/>
      <c r="C8" s="50"/>
      <c r="D8" s="4"/>
      <c r="E8" s="12">
        <f t="shared" ref="E8:N8" si="0">SUM(E4:E7)</f>
        <v>792</v>
      </c>
      <c r="F8" s="12">
        <f t="shared" si="0"/>
        <v>672</v>
      </c>
      <c r="G8" s="12">
        <f t="shared" si="0"/>
        <v>864</v>
      </c>
      <c r="H8" s="12">
        <f t="shared" si="0"/>
        <v>888</v>
      </c>
      <c r="I8" s="12">
        <f t="shared" si="0"/>
        <v>648</v>
      </c>
      <c r="J8" s="12">
        <f t="shared" si="0"/>
        <v>816</v>
      </c>
      <c r="K8" s="12">
        <f t="shared" si="0"/>
        <v>672</v>
      </c>
      <c r="L8" s="12">
        <f t="shared" si="0"/>
        <v>432</v>
      </c>
      <c r="M8" s="12">
        <f t="shared" si="0"/>
        <v>432</v>
      </c>
      <c r="N8" s="12">
        <f t="shared" si="0"/>
        <v>6216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.75"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5.75"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5.75"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15.75"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15.75"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15.75"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15.75"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5.75"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5:27" ht="15.75"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5:27" ht="15.75"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5:27" ht="15.75"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5:27" ht="15.75"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</sheetData>
  <mergeCells count="3">
    <mergeCell ref="E1:M1"/>
    <mergeCell ref="A8:C8"/>
    <mergeCell ref="A1:D2"/>
  </mergeCells>
  <pageMargins left="0.75" right="0.75" top="1" bottom="1" header="0.5" footer="0.5"/>
  <pageSetup paperSize="9" scale="6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zoomScaleNormal="100" workbookViewId="0">
      <selection activeCell="D16" sqref="D16"/>
    </sheetView>
  </sheetViews>
  <sheetFormatPr defaultColWidth="11" defaultRowHeight="14.25"/>
  <cols>
    <col min="1" max="1" width="18" customWidth="1"/>
    <col min="2" max="2" width="25.5" customWidth="1"/>
    <col min="3" max="3" width="20.625" customWidth="1"/>
    <col min="4" max="4" width="15.375" customWidth="1"/>
    <col min="5" max="5" width="8.375" customWidth="1"/>
    <col min="6" max="6" width="7.5" customWidth="1"/>
    <col min="7" max="7" width="8.375" customWidth="1"/>
    <col min="8" max="8" width="8.5" customWidth="1"/>
    <col min="9" max="9" width="9" customWidth="1"/>
    <col min="10" max="10" width="9.125" customWidth="1"/>
    <col min="11" max="11" width="9" customWidth="1"/>
    <col min="12" max="12" width="9.5" customWidth="1"/>
  </cols>
  <sheetData>
    <row r="1" spans="1:13" ht="26.1" customHeight="1">
      <c r="A1" s="51"/>
      <c r="B1" s="52"/>
      <c r="C1" s="52"/>
      <c r="D1" s="52"/>
      <c r="E1" s="55" t="s">
        <v>0</v>
      </c>
      <c r="F1" s="55"/>
      <c r="G1" s="55"/>
      <c r="H1" s="55"/>
      <c r="I1" s="55"/>
      <c r="J1" s="55"/>
      <c r="K1" s="55"/>
      <c r="L1" s="55"/>
      <c r="M1" s="13"/>
    </row>
    <row r="2" spans="1:13" ht="90" customHeight="1">
      <c r="A2" s="51"/>
      <c r="B2" s="52"/>
      <c r="C2" s="52"/>
      <c r="D2" s="52"/>
      <c r="E2" s="35">
        <v>5</v>
      </c>
      <c r="F2" s="35">
        <v>5.5</v>
      </c>
      <c r="G2" s="35">
        <v>6</v>
      </c>
      <c r="H2" s="35">
        <v>6.5</v>
      </c>
      <c r="I2" s="35">
        <v>7</v>
      </c>
      <c r="J2" s="35">
        <v>7.5</v>
      </c>
      <c r="K2" s="35">
        <v>8</v>
      </c>
      <c r="L2" s="35">
        <v>8.5</v>
      </c>
      <c r="M2" s="14"/>
    </row>
    <row r="3" spans="1:13" ht="32.1" customHeight="1">
      <c r="A3" s="34" t="s">
        <v>3</v>
      </c>
      <c r="B3" s="34" t="s">
        <v>4</v>
      </c>
      <c r="C3" s="34" t="s">
        <v>20</v>
      </c>
      <c r="D3" s="34" t="s">
        <v>5</v>
      </c>
      <c r="E3" s="33">
        <v>36</v>
      </c>
      <c r="F3" s="33">
        <v>36.5</v>
      </c>
      <c r="G3" s="33">
        <v>37</v>
      </c>
      <c r="H3" s="33">
        <v>37.5</v>
      </c>
      <c r="I3" s="33">
        <v>38</v>
      </c>
      <c r="J3" s="33">
        <v>38.5</v>
      </c>
      <c r="K3" s="33">
        <v>39</v>
      </c>
      <c r="L3" s="33">
        <v>40</v>
      </c>
      <c r="M3" s="32" t="s">
        <v>2</v>
      </c>
    </row>
    <row r="4" spans="1:13" ht="92.1" customHeight="1">
      <c r="A4" s="31" t="s">
        <v>6</v>
      </c>
      <c r="B4" s="26"/>
      <c r="C4" s="30" t="s">
        <v>9</v>
      </c>
      <c r="D4" s="30" t="s">
        <v>7</v>
      </c>
      <c r="E4" s="36">
        <v>24</v>
      </c>
      <c r="F4" s="36">
        <v>36</v>
      </c>
      <c r="G4" s="36">
        <v>60</v>
      </c>
      <c r="H4" s="36">
        <v>60</v>
      </c>
      <c r="I4" s="36">
        <v>72</v>
      </c>
      <c r="J4" s="36">
        <v>60</v>
      </c>
      <c r="K4" s="36">
        <v>48</v>
      </c>
      <c r="L4" s="36">
        <v>12</v>
      </c>
      <c r="M4" s="23">
        <f>SUM(E4:L4)</f>
        <v>372</v>
      </c>
    </row>
    <row r="5" spans="1:13" ht="78.95" customHeight="1">
      <c r="A5" s="23" t="s">
        <v>6</v>
      </c>
      <c r="B5" s="26"/>
      <c r="C5" s="29" t="s">
        <v>12</v>
      </c>
      <c r="D5" s="25" t="s">
        <v>10</v>
      </c>
      <c r="E5" s="24">
        <v>84</v>
      </c>
      <c r="F5" s="24">
        <v>108</v>
      </c>
      <c r="G5" s="24">
        <v>264</v>
      </c>
      <c r="H5" s="28">
        <v>180</v>
      </c>
      <c r="I5" s="27">
        <v>264</v>
      </c>
      <c r="J5" s="24">
        <v>168</v>
      </c>
      <c r="K5" s="24">
        <v>228</v>
      </c>
      <c r="L5" s="24">
        <v>228</v>
      </c>
      <c r="M5" s="23">
        <f>SUM(E5:L5)</f>
        <v>1524</v>
      </c>
    </row>
    <row r="6" spans="1:13" ht="81.95" customHeight="1">
      <c r="A6" s="23" t="s">
        <v>6</v>
      </c>
      <c r="B6" s="26"/>
      <c r="C6" s="25" t="s">
        <v>14</v>
      </c>
      <c r="D6" s="25" t="s">
        <v>13</v>
      </c>
      <c r="E6" s="24">
        <v>84</v>
      </c>
      <c r="F6" s="24">
        <v>108</v>
      </c>
      <c r="G6" s="24">
        <v>264</v>
      </c>
      <c r="H6" s="24">
        <v>180</v>
      </c>
      <c r="I6" s="24">
        <v>264</v>
      </c>
      <c r="J6" s="24">
        <v>168</v>
      </c>
      <c r="K6" s="24">
        <v>228</v>
      </c>
      <c r="L6" s="24">
        <v>228</v>
      </c>
      <c r="M6" s="23">
        <f>SUM(E6:L6)</f>
        <v>1524</v>
      </c>
    </row>
    <row r="7" spans="1:13" ht="51" customHeight="1">
      <c r="A7" s="49" t="s">
        <v>2</v>
      </c>
      <c r="B7" s="50"/>
      <c r="C7" s="50"/>
      <c r="D7" s="4"/>
      <c r="E7" s="12">
        <v>252</v>
      </c>
      <c r="F7" s="12">
        <v>324</v>
      </c>
      <c r="G7" s="12">
        <v>792</v>
      </c>
      <c r="H7" s="12">
        <v>540</v>
      </c>
      <c r="I7" s="12">
        <v>792</v>
      </c>
      <c r="J7" s="12">
        <v>504</v>
      </c>
      <c r="K7" s="12">
        <v>684</v>
      </c>
      <c r="L7" s="12">
        <v>684</v>
      </c>
      <c r="M7" s="22">
        <f>SUM(M4:M6)</f>
        <v>3420</v>
      </c>
    </row>
  </sheetData>
  <mergeCells count="3">
    <mergeCell ref="E1:L1"/>
    <mergeCell ref="A1:D2"/>
    <mergeCell ref="A7:C7"/>
  </mergeCells>
  <pageMargins left="0.7" right="0.7" top="0.75" bottom="0.75" header="0.3" footer="0.3"/>
  <pageSetup paperSize="9" scale="7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D32" sqref="D32"/>
    </sheetView>
  </sheetViews>
  <sheetFormatPr defaultColWidth="9" defaultRowHeight="15.75"/>
  <cols>
    <col min="1" max="1" width="7.625" style="37" customWidth="1"/>
    <col min="2" max="3" width="14.25" style="37" customWidth="1"/>
    <col min="4" max="4" width="7.625" style="38" customWidth="1"/>
    <col min="5" max="12" width="6.25" style="38" customWidth="1"/>
    <col min="13" max="13" width="9" style="38"/>
    <col min="14" max="16384" width="9" style="37"/>
  </cols>
  <sheetData>
    <row r="1" spans="1:13">
      <c r="D1" s="41" t="s">
        <v>1</v>
      </c>
    </row>
    <row r="2" spans="1:13">
      <c r="A2" s="45"/>
      <c r="B2" s="45"/>
      <c r="C2" s="45"/>
      <c r="D2" s="40">
        <v>7</v>
      </c>
      <c r="E2" s="40">
        <v>7.5</v>
      </c>
      <c r="F2" s="40">
        <v>8</v>
      </c>
      <c r="G2" s="40">
        <v>8.5</v>
      </c>
      <c r="H2" s="40">
        <v>9</v>
      </c>
      <c r="I2" s="40">
        <v>9.5</v>
      </c>
      <c r="J2" s="40">
        <v>10</v>
      </c>
      <c r="K2" s="40">
        <v>10.5</v>
      </c>
      <c r="L2" s="40">
        <v>11</v>
      </c>
      <c r="M2" s="40"/>
    </row>
    <row r="3" spans="1:13">
      <c r="A3" s="45" t="s">
        <v>3</v>
      </c>
      <c r="B3" s="45" t="s">
        <v>19</v>
      </c>
      <c r="C3" s="45" t="s">
        <v>5</v>
      </c>
      <c r="D3" s="40">
        <v>40</v>
      </c>
      <c r="E3" s="40">
        <v>40.5</v>
      </c>
      <c r="F3" s="40">
        <v>41</v>
      </c>
      <c r="G3" s="40">
        <v>42</v>
      </c>
      <c r="H3" s="40">
        <v>42.5</v>
      </c>
      <c r="I3" s="40">
        <v>43</v>
      </c>
      <c r="J3" s="40">
        <v>44</v>
      </c>
      <c r="K3" s="40">
        <v>44.5</v>
      </c>
      <c r="L3" s="40">
        <v>45</v>
      </c>
      <c r="M3" s="40" t="s">
        <v>2</v>
      </c>
    </row>
    <row r="4" spans="1:13">
      <c r="A4" s="37" t="s">
        <v>6</v>
      </c>
      <c r="B4" s="37" t="s">
        <v>8</v>
      </c>
      <c r="C4" s="37" t="s">
        <v>7</v>
      </c>
      <c r="D4" s="38">
        <v>96</v>
      </c>
      <c r="E4" s="38">
        <v>96</v>
      </c>
      <c r="F4" s="38">
        <v>72</v>
      </c>
      <c r="G4" s="38">
        <v>84</v>
      </c>
      <c r="H4" s="38">
        <v>84</v>
      </c>
      <c r="I4" s="38">
        <v>24</v>
      </c>
      <c r="J4" s="38">
        <v>96</v>
      </c>
      <c r="K4" s="38">
        <v>36</v>
      </c>
      <c r="L4" s="38">
        <v>36</v>
      </c>
      <c r="M4" s="38">
        <f>SUM(D4:L4)</f>
        <v>624</v>
      </c>
    </row>
    <row r="5" spans="1:13">
      <c r="A5" s="37" t="s">
        <v>6</v>
      </c>
      <c r="B5" s="37" t="s">
        <v>11</v>
      </c>
      <c r="C5" s="37" t="s">
        <v>10</v>
      </c>
      <c r="D5" s="38">
        <v>96</v>
      </c>
      <c r="E5" s="38">
        <v>96</v>
      </c>
      <c r="F5" s="38">
        <v>72</v>
      </c>
      <c r="G5" s="38">
        <v>84</v>
      </c>
      <c r="H5" s="38">
        <v>84</v>
      </c>
      <c r="I5" s="38">
        <v>24</v>
      </c>
      <c r="J5" s="38">
        <v>96</v>
      </c>
      <c r="K5" s="38">
        <v>36</v>
      </c>
      <c r="L5" s="38">
        <v>36</v>
      </c>
      <c r="M5" s="38">
        <f t="shared" ref="M5:M7" si="0">SUM(D5:L5)</f>
        <v>624</v>
      </c>
    </row>
    <row r="6" spans="1:13">
      <c r="A6" s="37" t="s">
        <v>6</v>
      </c>
      <c r="B6" s="37" t="s">
        <v>16</v>
      </c>
      <c r="C6" s="37" t="s">
        <v>15</v>
      </c>
      <c r="D6" s="38">
        <v>300</v>
      </c>
      <c r="E6" s="38">
        <v>240</v>
      </c>
      <c r="F6" s="38">
        <v>360</v>
      </c>
      <c r="G6" s="38">
        <v>360</v>
      </c>
      <c r="H6" s="38">
        <v>240</v>
      </c>
      <c r="I6" s="38">
        <v>408</v>
      </c>
      <c r="J6" s="38">
        <v>240</v>
      </c>
      <c r="K6" s="38">
        <v>180</v>
      </c>
      <c r="L6" s="38">
        <v>180</v>
      </c>
      <c r="M6" s="38">
        <f t="shared" si="0"/>
        <v>2508</v>
      </c>
    </row>
    <row r="7" spans="1:13">
      <c r="A7" s="37" t="s">
        <v>6</v>
      </c>
      <c r="B7" s="37" t="s">
        <v>18</v>
      </c>
      <c r="C7" s="37" t="s">
        <v>17</v>
      </c>
      <c r="D7" s="38">
        <v>300</v>
      </c>
      <c r="E7" s="38">
        <v>240</v>
      </c>
      <c r="F7" s="38">
        <v>360</v>
      </c>
      <c r="G7" s="38">
        <v>360</v>
      </c>
      <c r="H7" s="38">
        <v>240</v>
      </c>
      <c r="I7" s="38">
        <v>360</v>
      </c>
      <c r="J7" s="38">
        <v>240</v>
      </c>
      <c r="K7" s="38">
        <v>180</v>
      </c>
      <c r="L7" s="38">
        <v>180</v>
      </c>
      <c r="M7" s="38">
        <f t="shared" si="0"/>
        <v>2460</v>
      </c>
    </row>
    <row r="9" spans="1:13">
      <c r="A9" s="37" t="s">
        <v>2</v>
      </c>
      <c r="D9" s="40">
        <f t="shared" ref="D9:L9" si="1">SUM(D4:D7)</f>
        <v>792</v>
      </c>
      <c r="E9" s="40">
        <f t="shared" si="1"/>
        <v>672</v>
      </c>
      <c r="F9" s="40">
        <f t="shared" si="1"/>
        <v>864</v>
      </c>
      <c r="G9" s="40">
        <f t="shared" si="1"/>
        <v>888</v>
      </c>
      <c r="H9" s="40">
        <f t="shared" si="1"/>
        <v>648</v>
      </c>
      <c r="I9" s="40">
        <f t="shared" si="1"/>
        <v>816</v>
      </c>
      <c r="J9" s="40">
        <f t="shared" si="1"/>
        <v>672</v>
      </c>
      <c r="K9" s="40">
        <f t="shared" si="1"/>
        <v>432</v>
      </c>
      <c r="L9" s="40">
        <f t="shared" si="1"/>
        <v>432</v>
      </c>
      <c r="M9" s="40">
        <f>SUM(M4:M7)</f>
        <v>6216</v>
      </c>
    </row>
    <row r="16" spans="1:13">
      <c r="D16" s="42" t="s">
        <v>0</v>
      </c>
    </row>
    <row r="17" spans="1:13">
      <c r="A17" s="45"/>
      <c r="B17" s="45"/>
      <c r="C17" s="45"/>
      <c r="D17" s="40"/>
      <c r="E17" s="40">
        <v>5</v>
      </c>
      <c r="F17" s="40">
        <v>5.5</v>
      </c>
      <c r="G17" s="40">
        <v>6</v>
      </c>
      <c r="H17" s="40">
        <v>6.5</v>
      </c>
      <c r="I17" s="40">
        <v>7</v>
      </c>
      <c r="J17" s="40">
        <v>7.5</v>
      </c>
      <c r="K17" s="40">
        <v>8</v>
      </c>
      <c r="L17" s="40">
        <v>8.5</v>
      </c>
      <c r="M17" s="40"/>
    </row>
    <row r="18" spans="1:13">
      <c r="A18" s="45" t="s">
        <v>3</v>
      </c>
      <c r="B18" s="45" t="s">
        <v>20</v>
      </c>
      <c r="C18" s="45" t="s">
        <v>5</v>
      </c>
      <c r="D18" s="40"/>
      <c r="E18" s="40">
        <v>36</v>
      </c>
      <c r="F18" s="40">
        <v>36.5</v>
      </c>
      <c r="G18" s="40">
        <v>37</v>
      </c>
      <c r="H18" s="40">
        <v>37.5</v>
      </c>
      <c r="I18" s="40">
        <v>38</v>
      </c>
      <c r="J18" s="40">
        <v>38.5</v>
      </c>
      <c r="K18" s="40">
        <v>39</v>
      </c>
      <c r="L18" s="40">
        <v>40</v>
      </c>
      <c r="M18" s="40" t="s">
        <v>2</v>
      </c>
    </row>
    <row r="19" spans="1:13">
      <c r="A19" s="37" t="s">
        <v>6</v>
      </c>
      <c r="B19" s="37" t="s">
        <v>9</v>
      </c>
      <c r="C19" s="37" t="s">
        <v>7</v>
      </c>
      <c r="E19" s="38">
        <v>24</v>
      </c>
      <c r="F19" s="38">
        <v>36</v>
      </c>
      <c r="G19" s="38">
        <v>60</v>
      </c>
      <c r="H19" s="38">
        <v>60</v>
      </c>
      <c r="I19" s="38">
        <v>72</v>
      </c>
      <c r="J19" s="38">
        <v>60</v>
      </c>
      <c r="K19" s="38">
        <v>48</v>
      </c>
      <c r="L19" s="38">
        <v>12</v>
      </c>
      <c r="M19" s="38">
        <f>SUM(E19:L19)</f>
        <v>372</v>
      </c>
    </row>
    <row r="20" spans="1:13">
      <c r="A20" s="37" t="s">
        <v>6</v>
      </c>
      <c r="B20" s="37" t="s">
        <v>12</v>
      </c>
      <c r="C20" s="37" t="s">
        <v>10</v>
      </c>
      <c r="E20" s="38">
        <v>84</v>
      </c>
      <c r="F20" s="38">
        <v>108</v>
      </c>
      <c r="G20" s="38">
        <v>264</v>
      </c>
      <c r="H20" s="38">
        <v>180</v>
      </c>
      <c r="I20" s="38">
        <v>264</v>
      </c>
      <c r="J20" s="38">
        <v>168</v>
      </c>
      <c r="K20" s="38">
        <v>228</v>
      </c>
      <c r="L20" s="38">
        <v>228</v>
      </c>
      <c r="M20" s="38">
        <f t="shared" ref="M20:M21" si="2">SUM(E20:L20)</f>
        <v>1524</v>
      </c>
    </row>
    <row r="21" spans="1:13">
      <c r="A21" s="37" t="s">
        <v>6</v>
      </c>
      <c r="B21" s="37" t="s">
        <v>14</v>
      </c>
      <c r="C21" s="37" t="s">
        <v>13</v>
      </c>
      <c r="E21" s="38">
        <v>84</v>
      </c>
      <c r="F21" s="38">
        <v>108</v>
      </c>
      <c r="G21" s="38">
        <v>264</v>
      </c>
      <c r="H21" s="38">
        <v>180</v>
      </c>
      <c r="I21" s="38">
        <v>264</v>
      </c>
      <c r="J21" s="38">
        <v>168</v>
      </c>
      <c r="K21" s="38">
        <v>228</v>
      </c>
      <c r="L21" s="38">
        <v>228</v>
      </c>
      <c r="M21" s="38">
        <f t="shared" si="2"/>
        <v>1524</v>
      </c>
    </row>
    <row r="23" spans="1:13">
      <c r="A23" s="37" t="s">
        <v>2</v>
      </c>
      <c r="E23" s="40">
        <f t="shared" ref="E23:L23" si="3">SUM(E19:E21)</f>
        <v>192</v>
      </c>
      <c r="F23" s="40">
        <f t="shared" si="3"/>
        <v>252</v>
      </c>
      <c r="G23" s="40">
        <f t="shared" si="3"/>
        <v>588</v>
      </c>
      <c r="H23" s="40">
        <f t="shared" si="3"/>
        <v>420</v>
      </c>
      <c r="I23" s="40">
        <f t="shared" si="3"/>
        <v>600</v>
      </c>
      <c r="J23" s="40">
        <f t="shared" si="3"/>
        <v>396</v>
      </c>
      <c r="K23" s="40">
        <f t="shared" si="3"/>
        <v>504</v>
      </c>
      <c r="L23" s="40">
        <f t="shared" si="3"/>
        <v>468</v>
      </c>
      <c r="M23" s="40">
        <f>SUM(M19:M21)</f>
        <v>3420</v>
      </c>
    </row>
    <row r="27" spans="1:13" s="39" customFormat="1" ht="18">
      <c r="D27" s="43"/>
      <c r="E27" s="43"/>
      <c r="F27" s="43"/>
      <c r="G27" s="43"/>
      <c r="H27" s="43"/>
      <c r="I27" s="43"/>
      <c r="J27" s="43"/>
      <c r="K27" s="43"/>
      <c r="L27" s="43"/>
      <c r="M27" s="44">
        <f>+M23+M9</f>
        <v>9636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 running Cloud X4 (Men)</vt:lpstr>
      <vt:lpstr>ON running Cloud X4 (Women)</vt:lpstr>
      <vt:lpstr>summary 9636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2026-01-27T11:09:16Z</cp:lastPrinted>
  <dcterms:created xsi:type="dcterms:W3CDTF">2009-05-07T06:05:00Z</dcterms:created>
  <dcterms:modified xsi:type="dcterms:W3CDTF">2026-04-01T08:41:23Z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BB29B53F705D4A22AF1BFD79832C394D_13</vt:lpwstr>
  </property>
  <property fmtid="{D5CDD505-2E9C-101B-9397-08002B2CF9AE}" pid="3" name="KSOProductBuildVer">
    <vt:lpwstr>2052-12.1.0.21541</vt:lpwstr>
  </property>
</Properties>
</file>